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60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<sst xmlns="http://schemas.openxmlformats.org/spreadsheetml/2006/main" count="19" uniqueCount="10">
  <si>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m</t>
  </si>
  <si>
    <t>J(0)</t>
  </si>
  <si>
    <t>J(1)</t>
  </si>
  <si>
    <t>J(2)</t>
  </si>
  <si>
    <t>J(3)</t>
  </si>
  <si>
    <t>J(4)</t>
  </si>
  <si>
    <t>J(5)</t>
  </si>
  <si>
    <t>J(6)</t>
  </si>
  <si>
    <t>J(7)</t>
  </si>
  <si>
    <t>VALORI DEI COEFFICIENTI DELLE FUNZIONI DI BESSEL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</si>
</sst>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</numFmts>
  <fonts count="3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9</xdr:col>
      <xdr:colOff>466725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421" t="13090" r="12219" b="2726"/>
        <a:stretch>
          <a:fillRect/>
        </a:stretch>
      </xdr:blipFill>
      <xdr:spPr>
        <a:xfrm>
          <a:off x="457200" y="285750"/>
          <a:ext cx="6934200" cy="5114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25">
      <selection activeCell="L10" sqref="L10"/>
    </sheetView>
  </sheetViews>
  <sheetFormatPr defaultColWidth="9.00390625" defaultRowHeight="15.75"/>
  <cols>
    <col min="1" max="1" width="5.875" style="0" customWidth="1"/>
    <col min="2" max="11" width="10.625" style="0" customWidth="1"/>
    <col min="12" max="19" width="12.625" style="0" bestFit="1" customWidth="1"/>
  </cols>
  <sheetData>
    <row r="1" spans="1:11" ht="20.2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31" spans="1:11" ht="15.75">
      <c r="A31" s="2" t="s">
        <v>0</v>
      </c>
      <c r="B31" s="3">
        <v>0</v>
      </c>
      <c r="C31" s="3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</row>
    <row r="32" spans="1:11" ht="15.75">
      <c r="A32" s="2" t="s">
        <v>1</v>
      </c>
      <c r="B32" s="1">
        <f>ROUND(_XLL.BESSEL.J(B$31,0),5)</f>
        <v>1</v>
      </c>
      <c r="C32" s="5">
        <f>_XLL.BESSEL.J(C$31,0)</f>
        <v>0.7651976837548592</v>
      </c>
      <c r="D32" s="5">
        <f>_XLL.BESSEL.J(D$31,0)</f>
        <v>0.2238907819085722</v>
      </c>
      <c r="E32" s="5">
        <f>_XLL.BESSEL.J(E$31,0)</f>
        <v>-0.2600519577199309</v>
      </c>
      <c r="F32" s="5">
        <f>_XLL.BESSEL.J(F$31,0)</f>
        <v>-0.3971498071738541</v>
      </c>
      <c r="G32" s="5">
        <f>_XLL.BESSEL.J(G$31,0)</f>
        <v>-0.1775967741123433</v>
      </c>
      <c r="H32" s="5">
        <f>_XLL.BESSEL.J(H$31,0)</f>
        <v>0.15064525949185048</v>
      </c>
      <c r="I32" s="5">
        <f>_XLL.BESSEL.J(I$31,0)</f>
        <v>0.3000792736141104</v>
      </c>
      <c r="J32" s="5">
        <f>_XLL.BESSEL.J(J$31,0)</f>
        <v>0.17165080725709642</v>
      </c>
      <c r="K32" s="5">
        <f>_XLL.BESSEL.J(K$31,0)</f>
        <v>-0.09033361101567323</v>
      </c>
    </row>
    <row r="33" spans="1:11" ht="15.75">
      <c r="A33" s="2" t="s">
        <v>2</v>
      </c>
      <c r="B33" s="1">
        <f>_XLL.BESSEL.J(B$31,1)</f>
        <v>0</v>
      </c>
      <c r="C33" s="5">
        <f>_XLL.BESSEL.J(C$31,1)</f>
        <v>0.4400505856771301</v>
      </c>
      <c r="D33" s="5">
        <f>_XLL.BESSEL.J(D$31,1)</f>
        <v>0.5767248078962938</v>
      </c>
      <c r="E33" s="5">
        <f>_XLL.BESSEL.J(E$31,1)</f>
        <v>0.3390589582725358</v>
      </c>
      <c r="F33" s="5">
        <f>_XLL.BESSEL.J(F$31,1)</f>
        <v>-0.06604332795908473</v>
      </c>
      <c r="G33" s="5">
        <f>_XLL.BESSEL.J(G$31,1)</f>
        <v>-0.3275791385663632</v>
      </c>
      <c r="H33" s="5">
        <f>_XLL.BESSEL.J(H$31,1)</f>
        <v>-0.27668385915946636</v>
      </c>
      <c r="I33" s="5">
        <f>_XLL.BESSEL.J(I$31,1)</f>
        <v>-0.004682825726925465</v>
      </c>
      <c r="J33" s="5">
        <f>_XLL.BESSEL.J(J$31,1)</f>
        <v>0.23463634662568797</v>
      </c>
      <c r="K33" s="5">
        <f>_XLL.BESSEL.J(K$31,1)</f>
        <v>0.2453117865662281</v>
      </c>
    </row>
    <row r="34" spans="1:11" ht="15.75">
      <c r="A34" s="2" t="s">
        <v>3</v>
      </c>
      <c r="B34" s="1">
        <f>_XLL.BESSEL.J(B$31,2)</f>
        <v>0</v>
      </c>
      <c r="C34" s="5">
        <f>_XLL.BESSEL.J(C$31,2)</f>
        <v>0.11490348499246938</v>
      </c>
      <c r="D34" s="5">
        <f>_XLL.BESSEL.J(D$31,2)</f>
        <v>0.3528342075141756</v>
      </c>
      <c r="E34" s="5">
        <f>_XLL.BESSEL.J(E$31,2)</f>
        <v>0.4860912632349548</v>
      </c>
      <c r="F34" s="5">
        <f>_XLL.BESSEL.J(F$31,2)</f>
        <v>0.36412814319431175</v>
      </c>
      <c r="G34" s="5">
        <f>_XLL.BESSEL.J(G$31,2)</f>
        <v>0.04656511868579799</v>
      </c>
      <c r="H34" s="5">
        <f>_XLL.BESSEL.J(H$31,2)</f>
        <v>-0.24287321254500593</v>
      </c>
      <c r="I34" s="5">
        <f>_XLL.BESSEL.J(I$31,2)</f>
        <v>-0.3014172238218034</v>
      </c>
      <c r="J34" s="5">
        <f>_XLL.BESSEL.J(J$31,2)</f>
        <v>-0.11299172060067442</v>
      </c>
      <c r="K34" s="5">
        <f>_XLL.BESSEL.J(K$31,2)</f>
        <v>0.1448473413637239</v>
      </c>
    </row>
    <row r="35" spans="1:11" ht="15.75">
      <c r="A35" s="2" t="s">
        <v>4</v>
      </c>
      <c r="B35" s="1">
        <f>_XLL.BESSEL.J(B$31,3)</f>
        <v>0</v>
      </c>
      <c r="C35" s="5">
        <f>_XLL.BESSEL.J(C$31,3)</f>
        <v>0.019563353982687996</v>
      </c>
      <c r="D35" s="5">
        <f>_XLL.BESSEL.J(D$31,3)</f>
        <v>0.12894324997562717</v>
      </c>
      <c r="E35" s="5">
        <f>_XLL.BESSEL.J(E$31,3)</f>
        <v>0.3090628647675684</v>
      </c>
      <c r="F35" s="5">
        <f>_XLL.BESSEL.J(F$31,3)</f>
        <v>0.4301714711533965</v>
      </c>
      <c r="G35" s="5">
        <f>_XLL.BESSEL.J(G$31,3)</f>
        <v>0.36483123351500163</v>
      </c>
      <c r="H35" s="5">
        <f>_XLL.BESSEL.J(H$31,3)</f>
        <v>0.11476838412946241</v>
      </c>
      <c r="I35" s="5">
        <f>_XLL.BESSEL.J(I$31,3)</f>
        <v>-0.16755558788553362</v>
      </c>
      <c r="J35" s="5">
        <f>_XLL.BESSEL.J(J$31,3)</f>
        <v>-0.29113220692602515</v>
      </c>
      <c r="K35" s="5">
        <f>_XLL.BESSEL.J(K$31,3)</f>
        <v>-0.18093519040457304</v>
      </c>
    </row>
    <row r="36" spans="1:11" ht="15.75">
      <c r="A36" s="2" t="s">
        <v>5</v>
      </c>
      <c r="B36" s="1">
        <f>_XLL.BESSEL.J(B$31,4)</f>
        <v>0</v>
      </c>
      <c r="C36" s="5">
        <f>_XLL.BESSEL.J(C$31,4)</f>
        <v>0.0024766389641099553</v>
      </c>
      <c r="D36" s="5">
        <f>_XLL.BESSEL.J(D$31,4)</f>
        <v>0.0339957198075715</v>
      </c>
      <c r="E36" s="5">
        <f>_XLL.BESSEL.J(E$31,4)</f>
        <v>0.13203418393192615</v>
      </c>
      <c r="F36" s="5">
        <f>_XLL.BESSEL.J(F$31,4)</f>
        <v>0.28112906637035134</v>
      </c>
      <c r="G36" s="5">
        <f>_XLL.BESSEL.J(G$31,4)</f>
        <v>0.391232361532204</v>
      </c>
      <c r="H36" s="5">
        <f>_XLL.BESSEL.J(H$31,4)</f>
        <v>0.3576415966744683</v>
      </c>
      <c r="I36" s="5">
        <f>_XLL.BESSEL.J(I$31,4)</f>
        <v>0.15779814849134602</v>
      </c>
      <c r="J36" s="5">
        <f>_XLL.BESSEL.J(J$31,4)</f>
        <v>-0.10535743459384445</v>
      </c>
      <c r="K36" s="5">
        <f>_XLL.BESSEL.J(K$31,4)</f>
        <v>-0.2654708016334393</v>
      </c>
    </row>
    <row r="37" spans="1:11" ht="15.75">
      <c r="A37" s="2" t="s">
        <v>6</v>
      </c>
      <c r="B37" s="1">
        <f>_XLL.BESSEL.J(B$31,5)</f>
        <v>0</v>
      </c>
      <c r="C37" s="5">
        <f>_XLL.BESSEL.J(C$31,5)</f>
        <v>0.0002497577302112344</v>
      </c>
      <c r="D37" s="5">
        <f>_XLL.BESSEL.J(D$31,5)</f>
        <v>0.007039629755871689</v>
      </c>
      <c r="E37" s="5">
        <f>_XLL.BESSEL.J(E$31,5)</f>
        <v>0.04302843487706534</v>
      </c>
      <c r="F37" s="5">
        <f>_XLL.BESSEL.J(F$31,5)</f>
        <v>0.13208665605594805</v>
      </c>
      <c r="G37" s="5">
        <f>_XLL.BESSEL.J(G$31,5)</f>
        <v>0.26114054698721456</v>
      </c>
      <c r="H37" s="5">
        <f>_XLL.BESSEL.J(H$31,5)</f>
        <v>0.362087078103162</v>
      </c>
      <c r="I37" s="5">
        <f>_XLL.BESSEL.J(I$31,5)</f>
        <v>0.3478963290185005</v>
      </c>
      <c r="J37" s="5">
        <f>_XLL.BESSEL.J(J$31,5)</f>
        <v>0.1857747723321807</v>
      </c>
      <c r="K37" s="5">
        <f>_XLL.BESSEL.J(K$31,5)</f>
        <v>-0.05503885549181742</v>
      </c>
    </row>
    <row r="38" spans="1:11" ht="15.75">
      <c r="A38" s="2" t="s">
        <v>7</v>
      </c>
      <c r="B38" s="1">
        <f>_XLL.BESSEL.J(B$31,6)</f>
        <v>0</v>
      </c>
      <c r="C38" s="5">
        <f>_XLL.BESSEL.J(C$31,6)</f>
        <v>2.093833800238928E-05</v>
      </c>
      <c r="D38" s="5">
        <f>_XLL.BESSEL.J(D$31,6)</f>
        <v>0.001202428971789993</v>
      </c>
      <c r="E38" s="5">
        <f>_XLL.BESSEL.J(E$31,6)</f>
        <v>0.011393932332213101</v>
      </c>
      <c r="F38" s="5">
        <f>_XLL.BESSEL.J(F$31,6)</f>
        <v>0.04908757515642084</v>
      </c>
      <c r="G38" s="5">
        <f>_XLL.BESSEL.J(G$31,6)</f>
        <v>0.13104873178905713</v>
      </c>
      <c r="H38" s="5">
        <f>_XLL.BESSEL.J(H$31,6)</f>
        <v>0.2458368638311122</v>
      </c>
      <c r="I38" s="5">
        <f>_XLL.BESSEL.J(I$31,6)</f>
        <v>0.33919660724936895</v>
      </c>
      <c r="J38" s="5">
        <f>_XLL.BESSEL.J(J$31,6)</f>
        <v>0.33757590000907034</v>
      </c>
      <c r="K38" s="5">
        <f>_XLL.BESSEL.J(K$31,6)</f>
        <v>0.20431651775364215</v>
      </c>
    </row>
    <row r="39" spans="1:11" ht="15.75">
      <c r="A39" s="2" t="s">
        <v>8</v>
      </c>
      <c r="B39" s="1">
        <f>_XLL.BESSEL.J(B$31,7)</f>
        <v>0</v>
      </c>
      <c r="C39" s="5">
        <f>_XLL.BESSEL.J(C$31,7)</f>
        <v>1.5023258174368083E-06</v>
      </c>
      <c r="D39" s="5">
        <f>_XLL.BESSEL.J(D$31,7)</f>
        <v>0.00017494407486827422</v>
      </c>
      <c r="E39" s="5">
        <f>_XLL.BESSEL.J(E$31,7)</f>
        <v>0.0025472944518046933</v>
      </c>
      <c r="F39" s="5">
        <f>_XLL.BESSEL.J(F$31,7)</f>
        <v>0.015176069422058545</v>
      </c>
      <c r="G39" s="5">
        <f>_XLL.BESSEL.J(G$31,7)</f>
        <v>0.053376410155932266</v>
      </c>
      <c r="H39" s="5">
        <f>_XLL.BESSEL.J(H$31,7)</f>
        <v>0.1295866518464429</v>
      </c>
      <c r="I39" s="5">
        <f>_XLL.BESSEL.J(I$31,7)</f>
        <v>0.2335835697373037</v>
      </c>
      <c r="J39" s="5">
        <f>_XLL.BESSEL.J(J$31,7)</f>
        <v>0.3205890776814248</v>
      </c>
      <c r="K39" s="5">
        <f>_XLL.BESSEL.J(K$31,7)</f>
        <v>0.32746087916334027</v>
      </c>
    </row>
    <row r="42" spans="1:9" ht="15.75">
      <c r="A42" s="2" t="s">
        <v>0</v>
      </c>
      <c r="B42" s="3">
        <v>10</v>
      </c>
      <c r="C42" s="3">
        <v>11</v>
      </c>
      <c r="D42" s="3">
        <v>12</v>
      </c>
      <c r="E42" s="3">
        <v>13</v>
      </c>
      <c r="F42" s="3">
        <v>14</v>
      </c>
      <c r="G42" s="3">
        <v>15</v>
      </c>
      <c r="H42" s="3">
        <v>16</v>
      </c>
      <c r="I42" s="3">
        <v>17</v>
      </c>
    </row>
    <row r="43" spans="1:9" ht="15.75">
      <c r="A43" s="2" t="s">
        <v>1</v>
      </c>
      <c r="B43" s="5">
        <f>_XLL.BESSEL.J(B$42,0)</f>
        <v>-0.2459357643844459</v>
      </c>
      <c r="C43" s="5">
        <f>_XLL.BESSEL.J(C$42,0)</f>
        <v>-0.17119030047971281</v>
      </c>
      <c r="D43" s="5">
        <f>_XLL.BESSEL.J(D$42,0)</f>
        <v>0.04768931065332922</v>
      </c>
      <c r="E43" s="5">
        <f>_XLL.BESSEL.J(E$42,0)</f>
        <v>0.20692610227420072</v>
      </c>
      <c r="F43" s="5">
        <f>_XLL.BESSEL.J(F$42,0)</f>
        <v>0.17107347613411958</v>
      </c>
      <c r="G43" s="5">
        <f>_XLL.BESSEL.J(G$42,0)</f>
        <v>-0.014224472703926112</v>
      </c>
      <c r="H43" s="5">
        <f>_XLL.BESSEL.J(H$42,0)</f>
        <v>-0.17489907388258585</v>
      </c>
      <c r="I43" s="5">
        <f>_XLL.BESSEL.J(I$42,0)</f>
        <v>-0.16985425216645242</v>
      </c>
    </row>
    <row r="44" spans="1:9" ht="15.75">
      <c r="A44" s="2" t="s">
        <v>2</v>
      </c>
      <c r="B44" s="5">
        <f>_XLL.BESSEL.J(B$42,1)</f>
        <v>0.04347274633934274</v>
      </c>
      <c r="C44" s="5">
        <f>_XLL.BESSEL.J(C$42,1)</f>
        <v>-0.176785298754234</v>
      </c>
      <c r="D44" s="5">
        <f>_XLL.BESSEL.J(D$42,1)</f>
        <v>-0.22344710446120497</v>
      </c>
      <c r="E44" s="5">
        <f>_XLL.BESSEL.J(E$42,1)</f>
        <v>-0.07031805227605177</v>
      </c>
      <c r="F44" s="5">
        <f>_XLL.BESSEL.J(F$42,1)</f>
        <v>0.13337515452077847</v>
      </c>
      <c r="G44" s="5">
        <f>_XLL.BESSEL.J(G$42,1)</f>
        <v>0.20510403856910112</v>
      </c>
      <c r="H44" s="5">
        <f>_XLL.BESSEL.J(H$42,1)</f>
        <v>0.0903971757783616</v>
      </c>
      <c r="I44" s="5">
        <f>_XLL.BESSEL.J(I$42,1)</f>
        <v>-0.09766849258726368</v>
      </c>
    </row>
    <row r="45" spans="1:9" ht="15.75">
      <c r="A45" s="2" t="s">
        <v>3</v>
      </c>
      <c r="B45" s="5">
        <f>_XLL.BESSEL.J(B$42,2)</f>
        <v>0.2546303136523144</v>
      </c>
      <c r="C45" s="5">
        <f>_XLL.BESSEL.J(C$42,2)</f>
        <v>0.1390475188880339</v>
      </c>
      <c r="D45" s="5">
        <f>_XLL.BESSEL.J(D$42,2)</f>
        <v>-0.08493049473019672</v>
      </c>
      <c r="E45" s="5">
        <f>_XLL.BESSEL.J(E$42,2)</f>
        <v>-0.21774426416282408</v>
      </c>
      <c r="F45" s="5">
        <f>_XLL.BESSEL.J(F$42,2)</f>
        <v>-0.15201988263115124</v>
      </c>
      <c r="G45" s="5">
        <f>_XLL.BESSEL.J(G$42,2)</f>
        <v>0.04157167784647293</v>
      </c>
      <c r="H45" s="5">
        <f>_XLL.BESSEL.J(H$42,2)</f>
        <v>0.18619872085488104</v>
      </c>
      <c r="I45" s="5">
        <f>_XLL.BESSEL.J(I$42,2)</f>
        <v>0.15836384127383316</v>
      </c>
    </row>
    <row r="46" spans="1:9" ht="15.75">
      <c r="A46" s="2" t="s">
        <v>4</v>
      </c>
      <c r="B46" s="5">
        <f>_XLL.BESSEL.J(B$42,3)</f>
        <v>0.05837937912158303</v>
      </c>
      <c r="C46" s="5">
        <f>_XLL.BESSEL.J(C$42,3)</f>
        <v>0.22734803289533723</v>
      </c>
      <c r="D46" s="5">
        <f>_XLL.BESSEL.J(D$42,3)</f>
        <v>0.1951369395511394</v>
      </c>
      <c r="E46" s="5">
        <f>_XLL.BESSEL.J(E$42,3)</f>
        <v>0.0033198171490289724</v>
      </c>
      <c r="F46" s="5">
        <f>_XLL.BESSEL.J(F$42,3)</f>
        <v>-0.1768094067011074</v>
      </c>
      <c r="G46" s="5">
        <f>_XLL.BESSEL.J(G$42,3)</f>
        <v>-0.19401825781004167</v>
      </c>
      <c r="H46" s="5">
        <f>_XLL.BESSEL.J(H$42,3)</f>
        <v>-0.043847495564641334</v>
      </c>
      <c r="I46" s="5">
        <f>_XLL.BESSEL.J(I$42,3)</f>
        <v>0.13493057288698912</v>
      </c>
    </row>
    <row r="47" spans="1:9" ht="15.75">
      <c r="A47" s="2" t="s">
        <v>5</v>
      </c>
      <c r="B47" s="5">
        <f>_XLL.BESSEL.J(B$42,4)</f>
        <v>-0.2196026861793646</v>
      </c>
      <c r="C47" s="5">
        <f>_XLL.BESSEL.J(C$42,4)</f>
        <v>-0.015039500945122686</v>
      </c>
      <c r="D47" s="5">
        <f>_XLL.BESSEL.J(D$42,4)</f>
        <v>0.18249896450576641</v>
      </c>
      <c r="E47" s="5">
        <f>_XLL.BESSEL.J(E$42,4)</f>
        <v>0.2192764874623759</v>
      </c>
      <c r="F47" s="5">
        <f>_XLL.BESSEL.J(F$42,4)</f>
        <v>0.07624442261639093</v>
      </c>
      <c r="G47" s="5">
        <f>_XLL.BESSEL.J(G$42,4)</f>
        <v>-0.1191789809704896</v>
      </c>
      <c r="H47" s="5">
        <f>_XLL.BESSEL.J(H$42,4)</f>
        <v>-0.20264153169162152</v>
      </c>
      <c r="I47" s="5">
        <f>_XLL.BESSEL.J(I$42,4)</f>
        <v>-0.11074128613724876</v>
      </c>
    </row>
    <row r="48" spans="1:9" ht="15.75">
      <c r="A48" s="2" t="s">
        <v>6</v>
      </c>
      <c r="B48" s="5">
        <f>_XLL.BESSEL.J(B$42,5)</f>
        <v>-0.23406152806507471</v>
      </c>
      <c r="C48" s="5">
        <f>_XLL.BESSEL.J(C$42,5)</f>
        <v>-0.23828585176451736</v>
      </c>
      <c r="D48" s="5">
        <f>_XLL.BESSEL.J(D$42,5)</f>
        <v>-0.07347096321396179</v>
      </c>
      <c r="E48" s="5">
        <f>_XLL.BESSEL.J(E$42,5)</f>
        <v>0.13161955975089468</v>
      </c>
      <c r="F48" s="5">
        <f>_XLL.BESSEL.J(F$42,5)</f>
        <v>0.22037764819618794</v>
      </c>
      <c r="G48" s="5">
        <f>_XLL.BESSEL.J(G$42,5)</f>
        <v>0.13045613462578054</v>
      </c>
      <c r="H48" s="5">
        <f>_XLL.BESSEL.J(H$42,5)</f>
        <v>-0.05747327028116943</v>
      </c>
      <c r="I48" s="5">
        <f>_XLL.BESSEL.J(I$42,5)</f>
        <v>-0.18704411930451795</v>
      </c>
    </row>
    <row r="49" spans="1:9" ht="15.75">
      <c r="A49" s="2" t="s">
        <v>7</v>
      </c>
      <c r="B49" s="5">
        <f>_XLL.BESSEL.J(B$42,6)</f>
        <v>-0.014458841885710144</v>
      </c>
      <c r="C49" s="5">
        <f>_XLL.BESSEL.J(C$42,6)</f>
        <v>-0.201584000658984</v>
      </c>
      <c r="D49" s="5">
        <f>_XLL.BESSEL.J(D$42,6)</f>
        <v>-0.2437247671840679</v>
      </c>
      <c r="E49" s="5">
        <f>_XLL.BESSEL.J(E$42,6)</f>
        <v>-0.11803067226938</v>
      </c>
      <c r="F49" s="5">
        <f>_XLL.BESSEL.J(F$42,6)</f>
        <v>0.081168183238029</v>
      </c>
      <c r="G49" s="5">
        <f>_XLL.BESSEL.J(G$42,6)</f>
        <v>0.2061497373876766</v>
      </c>
      <c r="H49" s="5">
        <f>_XLL.BESSEL.J(H$42,6)</f>
        <v>0.16672073776589064</v>
      </c>
      <c r="I49" s="5">
        <f>_XLL.BESSEL.J(I$42,6)</f>
        <v>0.0007153336051793913</v>
      </c>
    </row>
    <row r="50" spans="1:9" ht="15.75">
      <c r="A50" s="2" t="s">
        <v>8</v>
      </c>
      <c r="B50" s="5">
        <f>_XLL.BESSEL.J(B$42,7)</f>
        <v>0.21671091780222254</v>
      </c>
      <c r="C50" s="5">
        <f>_XLL.BESSEL.J(C$42,7)</f>
        <v>0.01837603286380754</v>
      </c>
      <c r="D50" s="5">
        <f>_XLL.BESSEL.J(D$42,7)</f>
        <v>-0.17025380397010612</v>
      </c>
      <c r="E50" s="5">
        <f>_XLL.BESSEL.J(E$42,7)</f>
        <v>-0.24057094953801467</v>
      </c>
      <c r="F50" s="5">
        <f>_XLL.BESSEL.J(F$42,7)</f>
        <v>-0.15080491970644877</v>
      </c>
      <c r="G50" s="5">
        <f>_XLL.BESSEL.J(G$42,7)</f>
        <v>0.03446365528436074</v>
      </c>
      <c r="H50" s="5">
        <f>_XLL.BESSEL.J(H$42,7)</f>
        <v>0.18251382360558743</v>
      </c>
      <c r="I50" s="5">
        <f>_XLL.BESSEL.J(I$42,7)</f>
        <v>0.18754906067287988</v>
      </c>
    </row>
  </sheetData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Colognesi</dc:creator>
  <cp:keywords/>
  <dc:description/>
  <cp:lastModifiedBy>Stefano Colognesi</cp:lastModifiedBy>
  <cp:lastPrinted>2011-04-28T14:37:02Z</cp:lastPrinted>
  <dcterms:created xsi:type="dcterms:W3CDTF">2011-04-26T16:43:10Z</dcterms:created>
  <dcterms:modified xsi:type="dcterms:W3CDTF">2011-04-28T14:37:20Z</dcterms:modified>
  <cp:category/>
  <cp:version/>
  <cp:contentType/>
  <cp:contentStatus/>
</cp:coreProperties>
</file>